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Questa_cartella_di_lavoro" defaultThemeVersion="202300"/>
  <mc:AlternateContent xmlns:mc="http://schemas.openxmlformats.org/markup-compatibility/2006">
    <mc:Choice Requires="x15">
      <x15ac:absPath xmlns:x15ac="http://schemas.microsoft.com/office/spreadsheetml/2010/11/ac" url="C:\Users\Lucy\Desktop\TOOL E STRUMENTI PROFESSIONALI GRATIS\"/>
    </mc:Choice>
  </mc:AlternateContent>
  <xr:revisionPtr revIDLastSave="0" documentId="8_{FEAB8AF8-3264-4638-9B99-6ADBE83116FF}" xr6:coauthVersionLast="47" xr6:coauthVersionMax="47" xr10:uidLastSave="{00000000-0000-0000-0000-000000000000}"/>
  <bookViews>
    <workbookView xWindow="2496" yWindow="1812" windowWidth="20544" windowHeight="11148" xr2:uid="{C10D7A78-D7EA-48E5-B02A-1A489C6E1AD7}"/>
  </bookViews>
  <sheets>
    <sheet name="Checklist Operativa" sheetId="1" r:id="rId1"/>
    <sheet name="Spend Analysis" sheetId="2" r:id="rId2"/>
    <sheet name="Vendor Rating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3" l="1"/>
  <c r="D7" i="3"/>
  <c r="F2" i="3"/>
  <c r="F3" i="3"/>
  <c r="F4" i="3"/>
  <c r="F5" i="3"/>
  <c r="F6" i="3"/>
  <c r="D2" i="3"/>
  <c r="D3" i="3"/>
  <c r="D4" i="3"/>
  <c r="D5" i="3"/>
  <c r="D6" i="3"/>
  <c r="D2" i="2"/>
  <c r="C2" i="2"/>
</calcChain>
</file>

<file path=xl/sharedStrings.xml><?xml version="1.0" encoding="utf-8"?>
<sst xmlns="http://schemas.openxmlformats.org/spreadsheetml/2006/main" count="52" uniqueCount="43">
  <si>
    <t>Fase</t>
  </si>
  <si>
    <t>Attività</t>
  </si>
  <si>
    <t>Stato</t>
  </si>
  <si>
    <t>Note</t>
  </si>
  <si>
    <t>1. Analisi Fabbisogni</t>
  </si>
  <si>
    <t>Mappatura necessità attuali e future</t>
  </si>
  <si>
    <t>Da fare</t>
  </si>
  <si>
    <t>2. Analisi Spesa</t>
  </si>
  <si>
    <t>Classificazione spese (Pareto/ABC)</t>
  </si>
  <si>
    <t>3. Strategia</t>
  </si>
  <si>
    <t>Applicazione Matrice di Kraljic</t>
  </si>
  <si>
    <t>4. Scouting</t>
  </si>
  <si>
    <t>Ricerca e verifica requisiti fornitori</t>
  </si>
  <si>
    <t>5. Contratti</t>
  </si>
  <si>
    <t>Negoziazione condizioni (prezzi, SLA)</t>
  </si>
  <si>
    <t>6. Processi (RDA/ODA)</t>
  </si>
  <si>
    <t>Definizione workflow approvativi</t>
  </si>
  <si>
    <t>7. Digitalizzazione</t>
  </si>
  <si>
    <t>Valutazione software e-procurement/ERP</t>
  </si>
  <si>
    <t>8. Monitoraggio KPI</t>
  </si>
  <si>
    <t>Indicatori performance (saving, tempi)</t>
  </si>
  <si>
    <t>9. Controllo Ammin.</t>
  </si>
  <si>
    <t>Verifica corrispondenza ordine-bolla-fattura</t>
  </si>
  <si>
    <t>10. Ottimizzazione</t>
  </si>
  <si>
    <t>Analisi rotazione magazzino</t>
  </si>
  <si>
    <t>Nome Fornitore</t>
  </si>
  <si>
    <t>Spesa Annuale (€)</t>
  </si>
  <si>
    <t>% sul Totale</t>
  </si>
  <si>
    <t>Classe (ABC)</t>
  </si>
  <si>
    <t>Inserisci qui Fornitore 1</t>
  </si>
  <si>
    <t>&lt;-- Inserisci i dati nelle colonne A e B. Il resto è automatico.</t>
  </si>
  <si>
    <t>Criterio di Valutazione</t>
  </si>
  <si>
    <t>Peso %</t>
  </si>
  <si>
    <t>Voto Forn. A (1-5)</t>
  </si>
  <si>
    <t>Punti A</t>
  </si>
  <si>
    <t>Voto Forn. B (1-5)</t>
  </si>
  <si>
    <t>Punti B</t>
  </si>
  <si>
    <t>Prezzo / Competitività</t>
  </si>
  <si>
    <t>Qualità Prodotto/Servizio</t>
  </si>
  <si>
    <t>Puntualità Consegne</t>
  </si>
  <si>
    <t>Flessibilità</t>
  </si>
  <si>
    <t>Termini di Pagamento</t>
  </si>
  <si>
    <t>TOTALE PUNTI: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</si>
</sst>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rgb="FF2E8B57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rgb="FFDCDCD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3" borderId="0" xfId="0" applyFont="1" applyFill="1"/>
    <xf numFmtId="10" fontId="0" fillId="0" borderId="0" xfId="0" applyNumberFormat="1"/>
    <xf numFmtId="0" fontId="3" fillId="0" borderId="0" xfId="0" applyFont="1"/>
    <xf numFmtId="0" fontId="2" fillId="4" borderId="0" xfId="0" applyFont="1" applyFill="1"/>
    <xf numFmtId="9" fontId="0" fillId="0" borderId="0" xfId="0" applyNumberFormat="1"/>
    <xf numFmtId="0" fontId="1" fillId="5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C1236-030E-441B-81BC-09438AC48800}">
  <sheetPr codeName="Foglio1"/>
  <dimension ref="A1:D11"/>
  <sheetViews>
    <sheetView tabSelected="1" topLeftCell="A4" workbookViewId="0"/>
  </sheetViews>
  <sheetFormatPr defaultRowHeight="14.4" x14ac:dyDescent="0.3"/>
  <cols>
    <col min="1" max="1" width="25.77734375" customWidth="1"/>
    <col min="2" max="2" width="40.77734375" customWidth="1"/>
    <col min="3" max="3" width="15.77734375" customWidth="1"/>
    <col min="4" max="4" width="30.7773437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t="s">
        <v>4</v>
      </c>
      <c r="B2" t="s">
        <v>5</v>
      </c>
      <c r="C2" t="s">
        <v>6</v>
      </c>
    </row>
    <row r="3" spans="1:4" x14ac:dyDescent="0.3">
      <c r="A3" t="s">
        <v>7</v>
      </c>
      <c r="B3" t="s">
        <v>8</v>
      </c>
      <c r="C3" t="s">
        <v>6</v>
      </c>
    </row>
    <row r="4" spans="1:4" x14ac:dyDescent="0.3">
      <c r="A4" t="s">
        <v>9</v>
      </c>
      <c r="B4" t="s">
        <v>10</v>
      </c>
      <c r="C4" t="s">
        <v>6</v>
      </c>
    </row>
    <row r="5" spans="1:4" x14ac:dyDescent="0.3">
      <c r="A5" t="s">
        <v>11</v>
      </c>
      <c r="B5" t="s">
        <v>12</v>
      </c>
      <c r="C5" t="s">
        <v>6</v>
      </c>
    </row>
    <row r="6" spans="1:4" x14ac:dyDescent="0.3">
      <c r="A6" t="s">
        <v>13</v>
      </c>
      <c r="B6" t="s">
        <v>14</v>
      </c>
      <c r="C6" t="s">
        <v>6</v>
      </c>
    </row>
    <row r="7" spans="1:4" x14ac:dyDescent="0.3">
      <c r="A7" t="s">
        <v>15</v>
      </c>
      <c r="B7" t="s">
        <v>16</v>
      </c>
      <c r="C7" t="s">
        <v>6</v>
      </c>
    </row>
    <row r="8" spans="1:4" x14ac:dyDescent="0.3">
      <c r="A8" t="s">
        <v>17</v>
      </c>
      <c r="B8" t="s">
        <v>18</v>
      </c>
      <c r="C8" t="s">
        <v>6</v>
      </c>
    </row>
    <row r="9" spans="1:4" x14ac:dyDescent="0.3">
      <c r="A9" t="s">
        <v>19</v>
      </c>
      <c r="B9" t="s">
        <v>20</v>
      </c>
      <c r="C9" t="s">
        <v>6</v>
      </c>
    </row>
    <row r="10" spans="1:4" x14ac:dyDescent="0.3">
      <c r="A10" t="s">
        <v>21</v>
      </c>
      <c r="B10" t="s">
        <v>22</v>
      </c>
      <c r="C10" t="s">
        <v>6</v>
      </c>
    </row>
    <row r="11" spans="1:4" x14ac:dyDescent="0.3">
      <c r="A11" t="s">
        <v>23</v>
      </c>
      <c r="B11" t="s">
        <v>24</v>
      </c>
      <c r="C11" t="s">
        <v>6</v>
      </c>
    </row>
  </sheetData>
  <dataValidations count="1">
    <dataValidation type="list" allowBlank="1" showInputMessage="1" showErrorMessage="1" sqref="C2:C11" xr:uid="{A38114F2-EFAE-4E6C-BD4E-037B36673EE6}">
      <formula1>"Da fare,In corso,Fatto"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9E9EC-2307-43B8-9B00-A37C8CFA8BC8}">
  <sheetPr codeName="Foglio2"/>
  <dimension ref="A1:E2"/>
  <sheetViews>
    <sheetView workbookViewId="0"/>
  </sheetViews>
  <sheetFormatPr defaultRowHeight="14.4" x14ac:dyDescent="0.3"/>
  <cols>
    <col min="1" max="1" width="30.77734375" customWidth="1"/>
    <col min="2" max="2" width="20.77734375" customWidth="1"/>
    <col min="3" max="4" width="15.77734375" customWidth="1"/>
  </cols>
  <sheetData>
    <row r="1" spans="1:5" x14ac:dyDescent="0.3">
      <c r="A1" s="3" t="s">
        <v>25</v>
      </c>
      <c r="B1" s="3" t="s">
        <v>26</v>
      </c>
      <c r="C1" s="3" t="s">
        <v>27</v>
      </c>
      <c r="D1" s="3" t="s">
        <v>28</v>
      </c>
    </row>
    <row r="2" spans="1:5" x14ac:dyDescent="0.3">
      <c r="A2" t="s">
        <v>29</v>
      </c>
      <c r="B2">
        <v>0</v>
      </c>
      <c r="C2" s="4">
        <f>IF(SUM(B:B)=0, 0, B2/SUM(B:B))</f>
        <v>0</v>
      </c>
      <c r="D2" t="str">
        <f>IF(C2&gt;0.05, "A", IF(C2&gt;0.01, "B", "C"))</f>
        <v>C</v>
      </c>
      <c r="E2" s="5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FC978-8D90-46EF-BCE5-1CA955016458}">
  <sheetPr codeName="Foglio3"/>
  <dimension ref="A1:F7"/>
  <sheetViews>
    <sheetView workbookViewId="0"/>
  </sheetViews>
  <sheetFormatPr defaultRowHeight="14.4" x14ac:dyDescent="0.3"/>
  <cols>
    <col min="1" max="1" width="21" bestFit="1" customWidth="1"/>
    <col min="2" max="2" width="6.88671875" bestFit="1" customWidth="1"/>
    <col min="3" max="3" width="15.21875" bestFit="1" customWidth="1"/>
    <col min="4" max="4" width="6.77734375" bestFit="1" customWidth="1"/>
    <col min="5" max="5" width="15.21875" bestFit="1" customWidth="1"/>
    <col min="6" max="6" width="6.77734375" bestFit="1" customWidth="1"/>
  </cols>
  <sheetData>
    <row r="1" spans="1:6" x14ac:dyDescent="0.3">
      <c r="A1" s="6" t="s">
        <v>31</v>
      </c>
      <c r="B1" s="6" t="s">
        <v>32</v>
      </c>
      <c r="C1" s="6" t="s">
        <v>33</v>
      </c>
      <c r="D1" s="6" t="s">
        <v>34</v>
      </c>
      <c r="E1" s="6" t="s">
        <v>35</v>
      </c>
      <c r="F1" s="6" t="s">
        <v>36</v>
      </c>
    </row>
    <row r="2" spans="1:6" x14ac:dyDescent="0.3">
      <c r="A2" t="s">
        <v>37</v>
      </c>
      <c r="B2" s="7">
        <v>0.3</v>
      </c>
      <c r="D2">
        <f t="shared" ref="D2:D6" si="0">B2*C2</f>
        <v>0</v>
      </c>
      <c r="F2">
        <f t="shared" ref="F2:F6" si="1">B2*E2</f>
        <v>0</v>
      </c>
    </row>
    <row r="3" spans="1:6" x14ac:dyDescent="0.3">
      <c r="A3" t="s">
        <v>38</v>
      </c>
      <c r="B3" s="7">
        <v>0.3</v>
      </c>
      <c r="D3">
        <f t="shared" si="0"/>
        <v>0</v>
      </c>
      <c r="F3">
        <f t="shared" si="1"/>
        <v>0</v>
      </c>
    </row>
    <row r="4" spans="1:6" x14ac:dyDescent="0.3">
      <c r="A4" t="s">
        <v>39</v>
      </c>
      <c r="B4" s="7">
        <v>0.2</v>
      </c>
      <c r="D4">
        <f t="shared" si="0"/>
        <v>0</v>
      </c>
      <c r="F4">
        <f t="shared" si="1"/>
        <v>0</v>
      </c>
    </row>
    <row r="5" spans="1:6" x14ac:dyDescent="0.3">
      <c r="A5" t="s">
        <v>40</v>
      </c>
      <c r="B5" s="7">
        <v>0.1</v>
      </c>
      <c r="D5">
        <f t="shared" si="0"/>
        <v>0</v>
      </c>
      <c r="F5">
        <f t="shared" si="1"/>
        <v>0</v>
      </c>
    </row>
    <row r="6" spans="1:6" x14ac:dyDescent="0.3">
      <c r="A6" t="s">
        <v>41</v>
      </c>
      <c r="B6" s="7">
        <v>0.1</v>
      </c>
      <c r="D6">
        <f t="shared" si="0"/>
        <v>0</v>
      </c>
      <c r="F6">
        <f t="shared" si="1"/>
        <v>0</v>
      </c>
    </row>
    <row r="7" spans="1:6" x14ac:dyDescent="0.3">
      <c r="C7" s="1" t="s">
        <v>42</v>
      </c>
      <c r="D7" s="8">
        <f>SUM(D2:D6)</f>
        <v>0</v>
      </c>
      <c r="F7" s="8">
        <f>SUM(F2:F6)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Checklist Operativa</vt:lpstr>
      <vt:lpstr>Spend Analysis</vt:lpstr>
      <vt:lpstr>Vendor Rating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ciro Caporali</dc:creator>
  <cp:lastModifiedBy>ciro Caporali</cp:lastModifiedBy>
  <dcterms:created xsi:type="dcterms:W3CDTF">2026-01-03T08:19:40Z</dcterms:created>
  <dcterms:modified xsi:type="dcterms:W3CDTF">2026-01-03T08:21:59Z</dcterms:modified>
</cp:coreProperties>
</file>